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F6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G28" i="1" s="1"/>
  <c r="G29" i="1"/>
  <c r="D29" i="1"/>
  <c r="F28" i="1"/>
  <c r="F21" i="1" s="1"/>
  <c r="E28" i="1"/>
  <c r="E21" i="1" s="1"/>
  <c r="D28" i="1"/>
  <c r="C28" i="1"/>
  <c r="B28" i="1"/>
  <c r="G27" i="1"/>
  <c r="D27" i="1"/>
  <c r="D26" i="1"/>
  <c r="G26" i="1" s="1"/>
  <c r="D25" i="1"/>
  <c r="D24" i="1" s="1"/>
  <c r="F24" i="1"/>
  <c r="E24" i="1"/>
  <c r="C24" i="1"/>
  <c r="B24" i="1"/>
  <c r="D23" i="1"/>
  <c r="D22" i="1"/>
  <c r="G22" i="1" s="1"/>
  <c r="C21" i="1"/>
  <c r="B21" i="1"/>
  <c r="D19" i="1"/>
  <c r="G19" i="1" s="1"/>
  <c r="G18" i="1"/>
  <c r="D18" i="1"/>
  <c r="D17" i="1"/>
  <c r="D16" i="1" s="1"/>
  <c r="F16" i="1"/>
  <c r="F9" i="1" s="1"/>
  <c r="E16" i="1"/>
  <c r="C16" i="1"/>
  <c r="B16" i="1"/>
  <c r="D15" i="1"/>
  <c r="G15" i="1" s="1"/>
  <c r="D14" i="1"/>
  <c r="D12" i="1" s="1"/>
  <c r="D9" i="1" s="1"/>
  <c r="D13" i="1"/>
  <c r="G13" i="1" s="1"/>
  <c r="F12" i="1"/>
  <c r="E12" i="1"/>
  <c r="C12" i="1"/>
  <c r="C9" i="1" s="1"/>
  <c r="C33" i="1" s="1"/>
  <c r="B12" i="1"/>
  <c r="B9" i="1" s="1"/>
  <c r="B33" i="1" s="1"/>
  <c r="G11" i="1"/>
  <c r="D11" i="1"/>
  <c r="G10" i="1"/>
  <c r="D10" i="1"/>
  <c r="E9" i="1"/>
  <c r="F33" i="1" l="1"/>
  <c r="D21" i="1"/>
  <c r="D33" i="1" s="1"/>
  <c r="E33" i="1"/>
  <c r="G25" i="1"/>
  <c r="G24" i="1" s="1"/>
  <c r="G21" i="1" s="1"/>
  <c r="G17" i="1"/>
  <c r="G16" i="1" s="1"/>
  <c r="G23" i="1"/>
  <c r="G14" i="1"/>
  <c r="G12" i="1" s="1"/>
  <c r="G9" i="1" s="1"/>
  <c r="G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<sst xmlns="http://schemas.openxmlformats.org/spreadsheetml/2006/main" count="38" uniqueCount="28">
  <si>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</si>
  <si>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UNIVERSIDAD TECNOLOGICA DE SAN MIGUEL ALLENDE</t>
  </si>
  <si>
    <t>Estado Analítico del Ejercicio del Presupuesto de Egresos Detallado - LDF</t>
  </si>
  <si>
    <t>Clasificación de Servicios Personales por Categoría</t>
  </si>
  <si>
    <t>del 01 de Enero al 31 de Marzo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</si>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</sst>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sqref="A1:XFD1048576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21" x14ac:dyDescent="0.3">
      <c r="A1" s="21" t="s">
        <v>0</v>
      </c>
      <c r="B1" s="22"/>
      <c r="C1" s="22"/>
      <c r="D1" s="22"/>
      <c r="E1" s="22"/>
      <c r="F1" s="22"/>
      <c r="G1" s="22"/>
    </row>
    <row r="2" spans="1:7" x14ac:dyDescent="0.3">
      <c r="A2" s="23" t="s">
        <v>1</v>
      </c>
      <c r="B2" s="24"/>
      <c r="C2" s="24"/>
      <c r="D2" s="24"/>
      <c r="E2" s="24"/>
      <c r="F2" s="24"/>
      <c r="G2" s="25"/>
    </row>
    <row r="3" spans="1:7" x14ac:dyDescent="0.3">
      <c r="A3" s="26" t="s">
        <v>2</v>
      </c>
      <c r="B3" s="27"/>
      <c r="C3" s="27"/>
      <c r="D3" s="27"/>
      <c r="E3" s="27"/>
      <c r="F3" s="27"/>
      <c r="G3" s="28"/>
    </row>
    <row r="4" spans="1:7" x14ac:dyDescent="0.3">
      <c r="A4" s="26" t="s">
        <v>3</v>
      </c>
      <c r="B4" s="27"/>
      <c r="C4" s="27"/>
      <c r="D4" s="27"/>
      <c r="E4" s="27"/>
      <c r="F4" s="27"/>
      <c r="G4" s="28"/>
    </row>
    <row r="5" spans="1:7" x14ac:dyDescent="0.3">
      <c r="A5" s="26" t="s">
        <v>4</v>
      </c>
      <c r="B5" s="27"/>
      <c r="C5" s="27"/>
      <c r="D5" s="27"/>
      <c r="E5" s="27"/>
      <c r="F5" s="27"/>
      <c r="G5" s="28"/>
    </row>
    <row r="6" spans="1:7" x14ac:dyDescent="0.3">
      <c r="A6" s="29" t="s">
        <v>5</v>
      </c>
      <c r="B6" s="30"/>
      <c r="C6" s="30"/>
      <c r="D6" s="30"/>
      <c r="E6" s="30"/>
      <c r="F6" s="30"/>
      <c r="G6" s="31"/>
    </row>
    <row r="7" spans="1:7" x14ac:dyDescent="0.3">
      <c r="A7" s="17" t="s">
        <v>6</v>
      </c>
      <c r="B7" s="19" t="s">
        <v>7</v>
      </c>
      <c r="C7" s="19"/>
      <c r="D7" s="19"/>
      <c r="E7" s="19"/>
      <c r="F7" s="19"/>
      <c r="G7" s="19" t="s">
        <v>8</v>
      </c>
    </row>
    <row r="8" spans="1:7" ht="28.8" x14ac:dyDescent="0.3">
      <c r="A8" s="18"/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0"/>
    </row>
    <row r="9" spans="1:7" x14ac:dyDescent="0.3">
      <c r="A9" s="3" t="s">
        <v>14</v>
      </c>
      <c r="B9" s="4">
        <f>B10+B11+B12+B15+B16+B19</f>
        <v>17811656.969999999</v>
      </c>
      <c r="C9" s="4">
        <f t="shared" ref="C9:G9" si="0">C10+C11+C12+C15+C16+C19</f>
        <v>1682605.26</v>
      </c>
      <c r="D9" s="4">
        <f t="shared" si="0"/>
        <v>19494262.23</v>
      </c>
      <c r="E9" s="4">
        <f t="shared" si="0"/>
        <v>3882040.51</v>
      </c>
      <c r="F9" s="4">
        <f t="shared" si="0"/>
        <v>3882040.51</v>
      </c>
      <c r="G9" s="4">
        <f t="shared" si="0"/>
        <v>15612221.720000001</v>
      </c>
    </row>
    <row r="10" spans="1:7" x14ac:dyDescent="0.3">
      <c r="A10" s="5" t="s">
        <v>15</v>
      </c>
      <c r="B10" s="6">
        <v>17811656.969999999</v>
      </c>
      <c r="C10" s="6">
        <v>1682605.26</v>
      </c>
      <c r="D10" s="7">
        <f>B10+C10</f>
        <v>19494262.23</v>
      </c>
      <c r="E10" s="6">
        <v>3882040.51</v>
      </c>
      <c r="F10" s="6">
        <v>3882040.51</v>
      </c>
      <c r="G10" s="7">
        <f>D10-E10</f>
        <v>15612221.720000001</v>
      </c>
    </row>
    <row r="11" spans="1:7" x14ac:dyDescent="0.3">
      <c r="A11" s="5" t="s">
        <v>16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3">
      <c r="A12" s="5" t="s">
        <v>17</v>
      </c>
      <c r="B12" s="7">
        <f>B13+B14</f>
        <v>0</v>
      </c>
      <c r="C12" s="7">
        <f t="shared" ref="C12:G12" si="1">C13+C14</f>
        <v>0</v>
      </c>
      <c r="D12" s="7">
        <f t="shared" si="1"/>
        <v>0</v>
      </c>
      <c r="E12" s="7">
        <f t="shared" si="1"/>
        <v>0</v>
      </c>
      <c r="F12" s="7">
        <f t="shared" si="1"/>
        <v>0</v>
      </c>
      <c r="G12" s="7">
        <f t="shared" si="1"/>
        <v>0</v>
      </c>
    </row>
    <row r="13" spans="1:7" x14ac:dyDescent="0.3">
      <c r="A13" s="8" t="s">
        <v>18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3">
      <c r="A14" s="8" t="s">
        <v>19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3">
      <c r="A15" s="5" t="s">
        <v>20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</row>
    <row r="16" spans="1:7" ht="28.8" x14ac:dyDescent="0.3">
      <c r="A16" s="9" t="s">
        <v>21</v>
      </c>
      <c r="B16" s="7">
        <f>B17+B18</f>
        <v>0</v>
      </c>
      <c r="C16" s="7">
        <f t="shared" ref="C16:G16" si="2">C17+C18</f>
        <v>0</v>
      </c>
      <c r="D16" s="7">
        <f t="shared" si="2"/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</row>
    <row r="17" spans="1:7" x14ac:dyDescent="0.3">
      <c r="A17" s="8" t="s">
        <v>22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3">
      <c r="A18" s="8" t="s">
        <v>23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</row>
    <row r="19" spans="1:7" x14ac:dyDescent="0.3">
      <c r="A19" s="5" t="s">
        <v>24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</row>
    <row r="20" spans="1:7" x14ac:dyDescent="0.3">
      <c r="A20" s="10"/>
      <c r="B20" s="11"/>
      <c r="C20" s="11"/>
      <c r="D20" s="11"/>
      <c r="E20" s="11"/>
      <c r="F20" s="11"/>
      <c r="G20" s="11"/>
    </row>
    <row r="21" spans="1:7" x14ac:dyDescent="0.3">
      <c r="A21" s="12" t="s">
        <v>25</v>
      </c>
      <c r="B21" s="4">
        <f>B22+B23+B24+B27+B28+B31</f>
        <v>17811656.969999999</v>
      </c>
      <c r="C21" s="4">
        <f t="shared" ref="C21:G21" si="3">C22+C23+C24+C27+C28+C31</f>
        <v>0</v>
      </c>
      <c r="D21" s="4">
        <f t="shared" si="3"/>
        <v>17811656.969999999</v>
      </c>
      <c r="E21" s="4">
        <f t="shared" si="3"/>
        <v>3906509.83</v>
      </c>
      <c r="F21" s="4">
        <f t="shared" si="3"/>
        <v>3906509.83</v>
      </c>
      <c r="G21" s="4">
        <f t="shared" si="3"/>
        <v>13905147.139999999</v>
      </c>
    </row>
    <row r="22" spans="1:7" x14ac:dyDescent="0.3">
      <c r="A22" s="5" t="s">
        <v>15</v>
      </c>
      <c r="B22" s="6">
        <v>17811656.969999999</v>
      </c>
      <c r="C22" s="6">
        <v>0</v>
      </c>
      <c r="D22" s="7">
        <f>B22+C22</f>
        <v>17811656.969999999</v>
      </c>
      <c r="E22" s="6">
        <v>3906509.83</v>
      </c>
      <c r="F22" s="6">
        <v>3906509.83</v>
      </c>
      <c r="G22" s="7">
        <f>D22-E22</f>
        <v>13905147.139999999</v>
      </c>
    </row>
    <row r="23" spans="1:7" x14ac:dyDescent="0.3">
      <c r="A23" s="5" t="s">
        <v>16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>D23-E23</f>
        <v>0</v>
      </c>
    </row>
    <row r="24" spans="1:7" x14ac:dyDescent="0.3">
      <c r="A24" s="5" t="s">
        <v>17</v>
      </c>
      <c r="B24" s="7">
        <f>B25+B26</f>
        <v>0</v>
      </c>
      <c r="C24" s="7">
        <f>C25+C26</f>
        <v>0</v>
      </c>
      <c r="D24" s="7">
        <f>D25+D26</f>
        <v>0</v>
      </c>
      <c r="E24" s="7">
        <f t="shared" ref="E24:G24" si="4">E25+E26</f>
        <v>0</v>
      </c>
      <c r="F24" s="7">
        <f t="shared" si="4"/>
        <v>0</v>
      </c>
      <c r="G24" s="7">
        <f t="shared" si="4"/>
        <v>0</v>
      </c>
    </row>
    <row r="25" spans="1:7" x14ac:dyDescent="0.3">
      <c r="A25" s="8" t="s">
        <v>18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>D25-E25</f>
        <v>0</v>
      </c>
    </row>
    <row r="26" spans="1:7" x14ac:dyDescent="0.3">
      <c r="A26" s="8" t="s">
        <v>19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3">
      <c r="A27" s="5" t="s">
        <v>20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</row>
    <row r="28" spans="1:7" ht="28.8" x14ac:dyDescent="0.3">
      <c r="A28" s="9" t="s">
        <v>21</v>
      </c>
      <c r="B28" s="7">
        <f>B29+B30</f>
        <v>0</v>
      </c>
      <c r="C28" s="7">
        <f t="shared" ref="C28:G28" si="5">C29+C30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</row>
    <row r="29" spans="1:7" x14ac:dyDescent="0.3">
      <c r="A29" s="8" t="s">
        <v>22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x14ac:dyDescent="0.3">
      <c r="A30" s="8" t="s">
        <v>23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f>D30-E30</f>
        <v>0</v>
      </c>
    </row>
    <row r="31" spans="1:7" x14ac:dyDescent="0.3">
      <c r="A31" s="5" t="s">
        <v>24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x14ac:dyDescent="0.3">
      <c r="A32" s="10"/>
      <c r="B32" s="11"/>
      <c r="C32" s="11"/>
      <c r="D32" s="11"/>
      <c r="E32" s="11"/>
      <c r="F32" s="11"/>
      <c r="G32" s="11"/>
    </row>
    <row r="33" spans="1:7" x14ac:dyDescent="0.3">
      <c r="A33" s="13" t="s">
        <v>26</v>
      </c>
      <c r="B33" s="4">
        <f>B9+B21</f>
        <v>35623313.939999998</v>
      </c>
      <c r="C33" s="4">
        <f t="shared" ref="C33:G33" si="6">C9+C21</f>
        <v>1682605.26</v>
      </c>
      <c r="D33" s="4">
        <f t="shared" si="6"/>
        <v>37305919.200000003</v>
      </c>
      <c r="E33" s="4">
        <f t="shared" si="6"/>
        <v>7788550.3399999999</v>
      </c>
      <c r="F33" s="4">
        <f t="shared" si="6"/>
        <v>7788550.3399999999</v>
      </c>
      <c r="G33" s="4">
        <f t="shared" si="6"/>
        <v>29517368.859999999</v>
      </c>
    </row>
    <row r="34" spans="1:7" x14ac:dyDescent="0.3">
      <c r="A34" s="14"/>
      <c r="B34" s="15"/>
      <c r="C34" s="15"/>
      <c r="D34" s="15"/>
      <c r="E34" s="15"/>
      <c r="F34" s="15"/>
      <c r="G34" s="15"/>
    </row>
    <row r="35" spans="1:7" x14ac:dyDescent="0.3">
      <c r="A35" s="16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2025-05-05T21:46:36Z</dcterms:created>
  <dcterms:modified xsi:type="dcterms:W3CDTF">2025-05-05T22:44:53Z</dcterms:modified>
</cp:coreProperties>
</file>